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040" windowHeight="123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47" i="1" s="1"/>
  <c r="F37" i="1"/>
  <c r="F27" i="1"/>
  <c r="F19" i="1"/>
  <c r="F11" i="1"/>
</calcChain>
</file>

<file path=xl/sharedStrings.xml><?xml version="1.0" encoding="utf-8"?>
<sst xmlns="http://schemas.openxmlformats.org/spreadsheetml/2006/main" count="133" uniqueCount="25">
  <si>
    <t>Year</t>
  </si>
  <si>
    <t>Name of the Government funding Agency</t>
  </si>
  <si>
    <t>Funds/Grants received (INR in lakhs)</t>
  </si>
  <si>
    <t>Name of the Non-government funding agency/philanthropist</t>
  </si>
  <si>
    <t>Summer</t>
  </si>
  <si>
    <t>Winter</t>
  </si>
  <si>
    <t>Summer/winter</t>
  </si>
  <si>
    <t>Nil</t>
  </si>
  <si>
    <t xml:space="preserve">Course </t>
  </si>
  <si>
    <t xml:space="preserve">BSC </t>
  </si>
  <si>
    <t xml:space="preserve">PBBSc </t>
  </si>
  <si>
    <t xml:space="preserve">MSC </t>
  </si>
  <si>
    <t>2021-2022</t>
  </si>
  <si>
    <t>Maharshtra University 
of Health Science Nashik</t>
  </si>
  <si>
    <t xml:space="preserve">Total </t>
  </si>
  <si>
    <t>2020-2021</t>
  </si>
  <si>
    <t>2019-2020</t>
  </si>
  <si>
    <t>2018-2019</t>
  </si>
  <si>
    <t>2017-2018</t>
  </si>
  <si>
    <t>Theory</t>
  </si>
  <si>
    <t>practical</t>
  </si>
  <si>
    <t>Cap</t>
  </si>
  <si>
    <t>BSc / PBBSc/ MSC2017-2021</t>
  </si>
  <si>
    <t xml:space="preserve">Grand Total 2017 to 2022 </t>
  </si>
  <si>
    <t xml:space="preserve">     6.4.3.1 Total Grants received from Government/ non-government bodies, individual, philanthropists year wise during last five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</si>
</sst>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 vertical="center"/>
    </xf>
    <xf numFmtId="0" fontId="0" fillId="0" borderId="1" xfId="0" applyBorder="1"/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B1" sqref="B1"/>
    </sheetView>
  </sheetViews>
  <sheetFormatPr defaultRowHeight="15" x14ac:dyDescent="0.25"/>
  <cols>
    <col min="3" max="3" width="24.28515625" customWidth="1"/>
    <col min="4" max="4" width="17.7109375" style="5" customWidth="1"/>
    <col min="5" max="5" width="10" customWidth="1"/>
    <col min="6" max="6" width="14.28515625" customWidth="1"/>
    <col min="7" max="7" width="21.5703125" customWidth="1"/>
    <col min="8" max="8" width="18.7109375" customWidth="1"/>
  </cols>
  <sheetData>
    <row r="1" spans="1:12" ht="24.6" customHeight="1" x14ac:dyDescent="0.25">
      <c r="B1" s="3" t="s">
        <v>24</v>
      </c>
      <c r="C1" s="3"/>
      <c r="D1" s="2"/>
      <c r="E1" s="3"/>
      <c r="F1" s="3"/>
      <c r="G1" s="3"/>
      <c r="H1" s="3"/>
      <c r="I1" s="3"/>
      <c r="J1" s="3"/>
      <c r="K1" s="3"/>
      <c r="L1" s="3"/>
    </row>
    <row r="2" spans="1:12" ht="21.6" customHeight="1" x14ac:dyDescent="0.25">
      <c r="B2" s="1"/>
      <c r="C2" s="1"/>
      <c r="D2" s="4"/>
      <c r="E2" s="1"/>
      <c r="F2" s="1"/>
      <c r="G2" s="1"/>
      <c r="H2" s="1"/>
      <c r="I2" s="1"/>
      <c r="J2" s="1"/>
      <c r="K2" s="1"/>
      <c r="L2" s="1"/>
    </row>
    <row r="3" spans="1:12" ht="19.899999999999999" customHeight="1" x14ac:dyDescent="0.25">
      <c r="A3" s="17" t="s">
        <v>22</v>
      </c>
      <c r="B3" s="18"/>
      <c r="C3" s="18"/>
      <c r="D3" s="18"/>
      <c r="E3" s="18"/>
      <c r="F3" s="18"/>
      <c r="G3" s="18"/>
      <c r="H3" s="19"/>
    </row>
    <row r="4" spans="1:12" ht="61.5" customHeight="1" x14ac:dyDescent="0.25">
      <c r="A4" s="6" t="s">
        <v>8</v>
      </c>
      <c r="B4" s="8" t="s">
        <v>0</v>
      </c>
      <c r="C4" s="8" t="s">
        <v>1</v>
      </c>
      <c r="D4" s="9" t="s">
        <v>6</v>
      </c>
      <c r="E4" s="8"/>
      <c r="F4" s="8" t="s">
        <v>2</v>
      </c>
      <c r="G4" s="8" t="s">
        <v>3</v>
      </c>
      <c r="H4" s="8" t="s">
        <v>2</v>
      </c>
    </row>
    <row r="5" spans="1:12" ht="15" customHeight="1" x14ac:dyDescent="0.25">
      <c r="A5" s="24" t="s">
        <v>9</v>
      </c>
      <c r="B5" s="25" t="s">
        <v>18</v>
      </c>
      <c r="C5" s="26" t="s">
        <v>13</v>
      </c>
      <c r="D5" s="20" t="s">
        <v>4</v>
      </c>
      <c r="E5" s="20"/>
      <c r="F5" s="12">
        <v>250000</v>
      </c>
      <c r="G5" s="10" t="s">
        <v>7</v>
      </c>
      <c r="H5" s="10" t="s">
        <v>7</v>
      </c>
    </row>
    <row r="6" spans="1:12" ht="15.75" x14ac:dyDescent="0.25">
      <c r="A6" s="24"/>
      <c r="B6" s="25"/>
      <c r="C6" s="26"/>
      <c r="D6" s="20" t="s">
        <v>5</v>
      </c>
      <c r="E6" s="20"/>
      <c r="F6" s="12">
        <v>136000</v>
      </c>
      <c r="G6" s="10" t="s">
        <v>7</v>
      </c>
      <c r="H6" s="10" t="s">
        <v>7</v>
      </c>
    </row>
    <row r="7" spans="1:12" ht="15.75" x14ac:dyDescent="0.25">
      <c r="A7" s="24" t="s">
        <v>10</v>
      </c>
      <c r="B7" s="25"/>
      <c r="C7" s="26"/>
      <c r="D7" s="20" t="s">
        <v>4</v>
      </c>
      <c r="E7" s="20"/>
      <c r="F7" s="12">
        <v>86000</v>
      </c>
      <c r="G7" s="10" t="s">
        <v>7</v>
      </c>
      <c r="H7" s="10" t="s">
        <v>7</v>
      </c>
    </row>
    <row r="8" spans="1:12" ht="15.75" x14ac:dyDescent="0.25">
      <c r="A8" s="24"/>
      <c r="B8" s="25"/>
      <c r="C8" s="26"/>
      <c r="D8" s="20" t="s">
        <v>5</v>
      </c>
      <c r="E8" s="20"/>
      <c r="F8" s="12">
        <v>118000</v>
      </c>
      <c r="G8" s="10" t="s">
        <v>7</v>
      </c>
      <c r="H8" s="10" t="s">
        <v>7</v>
      </c>
    </row>
    <row r="9" spans="1:12" ht="15.75" x14ac:dyDescent="0.25">
      <c r="A9" s="24" t="s">
        <v>11</v>
      </c>
      <c r="B9" s="25"/>
      <c r="C9" s="26"/>
      <c r="D9" s="20" t="s">
        <v>4</v>
      </c>
      <c r="E9" s="20"/>
      <c r="F9" s="12">
        <v>141000</v>
      </c>
      <c r="G9" s="10" t="s">
        <v>7</v>
      </c>
      <c r="H9" s="10" t="s">
        <v>7</v>
      </c>
    </row>
    <row r="10" spans="1:12" ht="15.75" x14ac:dyDescent="0.25">
      <c r="A10" s="24"/>
      <c r="B10" s="25"/>
      <c r="C10" s="26"/>
      <c r="D10" s="20" t="s">
        <v>5</v>
      </c>
      <c r="E10" s="20"/>
      <c r="F10" s="12">
        <v>27000</v>
      </c>
      <c r="G10" s="10" t="s">
        <v>7</v>
      </c>
      <c r="H10" s="10" t="s">
        <v>7</v>
      </c>
    </row>
    <row r="11" spans="1:12" ht="15.75" x14ac:dyDescent="0.25">
      <c r="A11" s="16" t="s">
        <v>14</v>
      </c>
      <c r="B11" s="16"/>
      <c r="C11" s="16"/>
      <c r="D11" s="16"/>
      <c r="E11" s="16"/>
      <c r="F11" s="13">
        <f>SUM(F5:F10)</f>
        <v>758000</v>
      </c>
      <c r="G11" s="7"/>
      <c r="H11" s="7"/>
    </row>
    <row r="12" spans="1:12" ht="15.75" customHeight="1" x14ac:dyDescent="0.25">
      <c r="A12" s="21"/>
      <c r="B12" s="22"/>
      <c r="C12" s="22"/>
      <c r="D12" s="22"/>
      <c r="E12" s="22"/>
      <c r="F12" s="22"/>
      <c r="G12" s="22"/>
      <c r="H12" s="23"/>
    </row>
    <row r="13" spans="1:12" ht="15.75" x14ac:dyDescent="0.25">
      <c r="A13" s="24" t="s">
        <v>9</v>
      </c>
      <c r="B13" s="25" t="s">
        <v>17</v>
      </c>
      <c r="C13" s="26" t="s">
        <v>13</v>
      </c>
      <c r="D13" s="20" t="s">
        <v>4</v>
      </c>
      <c r="E13" s="20"/>
      <c r="F13" s="12">
        <v>173000</v>
      </c>
      <c r="G13" s="10" t="s">
        <v>7</v>
      </c>
      <c r="H13" s="10" t="s">
        <v>7</v>
      </c>
    </row>
    <row r="14" spans="1:12" ht="15.75" x14ac:dyDescent="0.25">
      <c r="A14" s="24"/>
      <c r="B14" s="25"/>
      <c r="C14" s="26"/>
      <c r="D14" s="20" t="s">
        <v>5</v>
      </c>
      <c r="E14" s="20"/>
      <c r="F14" s="12">
        <v>133000</v>
      </c>
      <c r="G14" s="10" t="s">
        <v>7</v>
      </c>
      <c r="H14" s="10" t="s">
        <v>7</v>
      </c>
    </row>
    <row r="15" spans="1:12" ht="15.75" x14ac:dyDescent="0.25">
      <c r="A15" s="24" t="s">
        <v>10</v>
      </c>
      <c r="B15" s="25"/>
      <c r="C15" s="26"/>
      <c r="D15" s="20" t="s">
        <v>4</v>
      </c>
      <c r="E15" s="20"/>
      <c r="F15" s="12">
        <v>158000</v>
      </c>
      <c r="G15" s="10" t="s">
        <v>7</v>
      </c>
      <c r="H15" s="10" t="s">
        <v>7</v>
      </c>
    </row>
    <row r="16" spans="1:12" ht="15.75" x14ac:dyDescent="0.25">
      <c r="A16" s="24"/>
      <c r="B16" s="25"/>
      <c r="C16" s="26"/>
      <c r="D16" s="20" t="s">
        <v>5</v>
      </c>
      <c r="E16" s="20"/>
      <c r="F16" s="12">
        <v>48000</v>
      </c>
      <c r="G16" s="10" t="s">
        <v>7</v>
      </c>
      <c r="H16" s="10" t="s">
        <v>7</v>
      </c>
    </row>
    <row r="17" spans="1:8" ht="15.75" x14ac:dyDescent="0.25">
      <c r="A17" s="24" t="s">
        <v>11</v>
      </c>
      <c r="B17" s="25"/>
      <c r="C17" s="26"/>
      <c r="D17" s="20" t="s">
        <v>4</v>
      </c>
      <c r="E17" s="20"/>
      <c r="F17" s="12">
        <v>132000</v>
      </c>
      <c r="G17" s="10" t="s">
        <v>7</v>
      </c>
      <c r="H17" s="10" t="s">
        <v>7</v>
      </c>
    </row>
    <row r="18" spans="1:8" ht="15.75" x14ac:dyDescent="0.25">
      <c r="A18" s="24"/>
      <c r="B18" s="25"/>
      <c r="C18" s="26"/>
      <c r="D18" s="20" t="s">
        <v>5</v>
      </c>
      <c r="E18" s="20"/>
      <c r="F18" s="12">
        <v>62000</v>
      </c>
      <c r="G18" s="10" t="s">
        <v>7</v>
      </c>
      <c r="H18" s="10" t="s">
        <v>7</v>
      </c>
    </row>
    <row r="19" spans="1:8" ht="15.75" x14ac:dyDescent="0.25">
      <c r="A19" s="16" t="s">
        <v>14</v>
      </c>
      <c r="B19" s="16"/>
      <c r="C19" s="16"/>
      <c r="D19" s="16"/>
      <c r="E19" s="16"/>
      <c r="F19" s="13">
        <f>SUM(F13:F18)</f>
        <v>706000</v>
      </c>
      <c r="G19" s="7"/>
      <c r="H19" s="7"/>
    </row>
    <row r="20" spans="1:8" x14ac:dyDescent="0.25">
      <c r="A20" s="21"/>
      <c r="B20" s="22"/>
      <c r="C20" s="22"/>
      <c r="D20" s="22"/>
      <c r="E20" s="22"/>
      <c r="F20" s="22"/>
      <c r="G20" s="22"/>
      <c r="H20" s="23"/>
    </row>
    <row r="21" spans="1:8" ht="15.75" x14ac:dyDescent="0.25">
      <c r="A21" s="24" t="s">
        <v>9</v>
      </c>
      <c r="B21" s="25" t="s">
        <v>16</v>
      </c>
      <c r="C21" s="26" t="s">
        <v>13</v>
      </c>
      <c r="D21" s="20" t="s">
        <v>4</v>
      </c>
      <c r="E21" s="20"/>
      <c r="F21" s="12">
        <v>494000</v>
      </c>
      <c r="G21" s="10" t="s">
        <v>7</v>
      </c>
      <c r="H21" s="10" t="s">
        <v>7</v>
      </c>
    </row>
    <row r="22" spans="1:8" ht="15.75" x14ac:dyDescent="0.25">
      <c r="A22" s="24"/>
      <c r="B22" s="25"/>
      <c r="C22" s="26"/>
      <c r="D22" s="20" t="s">
        <v>5</v>
      </c>
      <c r="E22" s="20"/>
      <c r="F22" s="12">
        <v>215000</v>
      </c>
      <c r="G22" s="10" t="s">
        <v>7</v>
      </c>
      <c r="H22" s="10" t="s">
        <v>7</v>
      </c>
    </row>
    <row r="23" spans="1:8" ht="15.75" x14ac:dyDescent="0.25">
      <c r="A23" s="24" t="s">
        <v>10</v>
      </c>
      <c r="B23" s="25"/>
      <c r="C23" s="26"/>
      <c r="D23" s="20" t="s">
        <v>4</v>
      </c>
      <c r="E23" s="20"/>
      <c r="F23" s="12">
        <v>0</v>
      </c>
      <c r="G23" s="10" t="s">
        <v>7</v>
      </c>
      <c r="H23" s="10" t="s">
        <v>7</v>
      </c>
    </row>
    <row r="24" spans="1:8" ht="15.75" x14ac:dyDescent="0.25">
      <c r="A24" s="24"/>
      <c r="B24" s="25"/>
      <c r="C24" s="26"/>
      <c r="D24" s="20" t="s">
        <v>5</v>
      </c>
      <c r="E24" s="20"/>
      <c r="F24" s="12">
        <v>48000</v>
      </c>
      <c r="G24" s="10" t="s">
        <v>7</v>
      </c>
      <c r="H24" s="10" t="s">
        <v>7</v>
      </c>
    </row>
    <row r="25" spans="1:8" ht="15.75" x14ac:dyDescent="0.25">
      <c r="A25" s="24" t="s">
        <v>11</v>
      </c>
      <c r="B25" s="25"/>
      <c r="C25" s="26"/>
      <c r="D25" s="20" t="s">
        <v>4</v>
      </c>
      <c r="E25" s="20"/>
      <c r="F25" s="12">
        <v>134000</v>
      </c>
      <c r="G25" s="10" t="s">
        <v>7</v>
      </c>
      <c r="H25" s="10" t="s">
        <v>7</v>
      </c>
    </row>
    <row r="26" spans="1:8" ht="15.75" x14ac:dyDescent="0.25">
      <c r="A26" s="24"/>
      <c r="B26" s="25"/>
      <c r="C26" s="26"/>
      <c r="D26" s="20" t="s">
        <v>5</v>
      </c>
      <c r="E26" s="20"/>
      <c r="F26" s="12">
        <v>30000</v>
      </c>
      <c r="G26" s="10" t="s">
        <v>7</v>
      </c>
      <c r="H26" s="10" t="s">
        <v>7</v>
      </c>
    </row>
    <row r="27" spans="1:8" ht="15.75" x14ac:dyDescent="0.25">
      <c r="A27" s="16" t="s">
        <v>14</v>
      </c>
      <c r="B27" s="16"/>
      <c r="C27" s="16"/>
      <c r="D27" s="16"/>
      <c r="E27" s="16"/>
      <c r="F27" s="13">
        <f>SUM(F21:F26)</f>
        <v>921000</v>
      </c>
      <c r="G27" s="7"/>
      <c r="H27" s="7"/>
    </row>
    <row r="28" spans="1:8" x14ac:dyDescent="0.25">
      <c r="A28" s="21"/>
      <c r="B28" s="22"/>
      <c r="C28" s="22"/>
      <c r="D28" s="22"/>
      <c r="E28" s="22"/>
      <c r="F28" s="22"/>
      <c r="G28" s="22"/>
      <c r="H28" s="23"/>
    </row>
    <row r="29" spans="1:8" ht="15.75" x14ac:dyDescent="0.25">
      <c r="A29" s="24" t="s">
        <v>9</v>
      </c>
      <c r="B29" s="25" t="s">
        <v>15</v>
      </c>
      <c r="C29" s="26" t="s">
        <v>13</v>
      </c>
      <c r="D29" s="20" t="s">
        <v>4</v>
      </c>
      <c r="E29" s="11" t="s">
        <v>19</v>
      </c>
      <c r="F29" s="12">
        <v>239000</v>
      </c>
      <c r="G29" s="10" t="s">
        <v>7</v>
      </c>
      <c r="H29" s="10" t="s">
        <v>7</v>
      </c>
    </row>
    <row r="30" spans="1:8" ht="15.75" x14ac:dyDescent="0.25">
      <c r="A30" s="24"/>
      <c r="B30" s="25"/>
      <c r="C30" s="26"/>
      <c r="D30" s="20"/>
      <c r="E30" s="11" t="s">
        <v>20</v>
      </c>
      <c r="F30" s="12">
        <v>153000</v>
      </c>
      <c r="G30" s="10"/>
      <c r="H30" s="10"/>
    </row>
    <row r="31" spans="1:8" ht="15.75" x14ac:dyDescent="0.25">
      <c r="A31" s="24"/>
      <c r="B31" s="25"/>
      <c r="C31" s="26"/>
      <c r="D31" s="20"/>
      <c r="E31" s="11" t="s">
        <v>21</v>
      </c>
      <c r="F31" s="12">
        <v>366000</v>
      </c>
      <c r="G31" s="10"/>
      <c r="H31" s="10"/>
    </row>
    <row r="32" spans="1:8" ht="15.75" x14ac:dyDescent="0.25">
      <c r="A32" s="24"/>
      <c r="B32" s="25"/>
      <c r="C32" s="26"/>
      <c r="D32" s="20" t="s">
        <v>5</v>
      </c>
      <c r="E32" s="20"/>
      <c r="F32" s="12">
        <v>105000</v>
      </c>
      <c r="G32" s="10" t="s">
        <v>7</v>
      </c>
      <c r="H32" s="10" t="s">
        <v>7</v>
      </c>
    </row>
    <row r="33" spans="1:8" ht="15.75" x14ac:dyDescent="0.25">
      <c r="A33" s="24" t="s">
        <v>10</v>
      </c>
      <c r="B33" s="25"/>
      <c r="C33" s="26"/>
      <c r="D33" s="20" t="s">
        <v>4</v>
      </c>
      <c r="E33" s="20"/>
      <c r="F33" s="12">
        <v>65000</v>
      </c>
      <c r="G33" s="10" t="s">
        <v>7</v>
      </c>
      <c r="H33" s="10" t="s">
        <v>7</v>
      </c>
    </row>
    <row r="34" spans="1:8" ht="15.75" x14ac:dyDescent="0.25">
      <c r="A34" s="24"/>
      <c r="B34" s="25"/>
      <c r="C34" s="26"/>
      <c r="D34" s="20" t="s">
        <v>5</v>
      </c>
      <c r="E34" s="20"/>
      <c r="F34" s="12">
        <v>50000</v>
      </c>
      <c r="G34" s="10" t="s">
        <v>7</v>
      </c>
      <c r="H34" s="10" t="s">
        <v>7</v>
      </c>
    </row>
    <row r="35" spans="1:8" ht="15.75" x14ac:dyDescent="0.25">
      <c r="A35" s="24" t="s">
        <v>11</v>
      </c>
      <c r="B35" s="25"/>
      <c r="C35" s="26"/>
      <c r="D35" s="20" t="s">
        <v>4</v>
      </c>
      <c r="E35" s="20"/>
      <c r="F35" s="12">
        <v>19000</v>
      </c>
      <c r="G35" s="10" t="s">
        <v>7</v>
      </c>
      <c r="H35" s="10" t="s">
        <v>7</v>
      </c>
    </row>
    <row r="36" spans="1:8" ht="15.75" x14ac:dyDescent="0.25">
      <c r="A36" s="24"/>
      <c r="B36" s="25"/>
      <c r="C36" s="26"/>
      <c r="D36" s="20" t="s">
        <v>5</v>
      </c>
      <c r="E36" s="20"/>
      <c r="F36" s="12">
        <v>48000</v>
      </c>
      <c r="G36" s="10" t="s">
        <v>7</v>
      </c>
      <c r="H36" s="10" t="s">
        <v>7</v>
      </c>
    </row>
    <row r="37" spans="1:8" ht="15.75" x14ac:dyDescent="0.25">
      <c r="A37" s="16" t="s">
        <v>14</v>
      </c>
      <c r="B37" s="16"/>
      <c r="C37" s="16"/>
      <c r="D37" s="16"/>
      <c r="E37" s="16"/>
      <c r="F37" s="13">
        <f>SUM(F29:F36)</f>
        <v>1045000</v>
      </c>
      <c r="G37" s="7"/>
      <c r="H37" s="7"/>
    </row>
    <row r="38" spans="1:8" x14ac:dyDescent="0.25">
      <c r="A38" s="21"/>
      <c r="B38" s="22"/>
      <c r="C38" s="22"/>
      <c r="D38" s="22"/>
      <c r="E38" s="22"/>
      <c r="F38" s="22"/>
      <c r="G38" s="22"/>
      <c r="H38" s="23"/>
    </row>
    <row r="39" spans="1:8" ht="15.75" x14ac:dyDescent="0.25">
      <c r="A39" s="24" t="s">
        <v>9</v>
      </c>
      <c r="B39" s="25" t="s">
        <v>12</v>
      </c>
      <c r="C39" s="26" t="s">
        <v>13</v>
      </c>
      <c r="D39" s="20" t="s">
        <v>4</v>
      </c>
      <c r="E39" s="20"/>
      <c r="F39" s="12">
        <v>205000</v>
      </c>
      <c r="G39" s="10" t="s">
        <v>7</v>
      </c>
      <c r="H39" s="10" t="s">
        <v>7</v>
      </c>
    </row>
    <row r="40" spans="1:8" ht="15.75" x14ac:dyDescent="0.25">
      <c r="A40" s="24"/>
      <c r="B40" s="25"/>
      <c r="C40" s="26"/>
      <c r="D40" s="20" t="s">
        <v>5</v>
      </c>
      <c r="E40" s="20"/>
      <c r="F40" s="12">
        <v>130000</v>
      </c>
      <c r="G40" s="10" t="s">
        <v>7</v>
      </c>
      <c r="H40" s="10" t="s">
        <v>7</v>
      </c>
    </row>
    <row r="41" spans="1:8" ht="15.75" x14ac:dyDescent="0.25">
      <c r="A41" s="24" t="s">
        <v>10</v>
      </c>
      <c r="B41" s="25"/>
      <c r="C41" s="26"/>
      <c r="D41" s="20" t="s">
        <v>4</v>
      </c>
      <c r="E41" s="20"/>
      <c r="F41" s="12">
        <v>230000</v>
      </c>
      <c r="G41" s="10" t="s">
        <v>7</v>
      </c>
      <c r="H41" s="10" t="s">
        <v>7</v>
      </c>
    </row>
    <row r="42" spans="1:8" ht="15.75" x14ac:dyDescent="0.25">
      <c r="A42" s="24"/>
      <c r="B42" s="25"/>
      <c r="C42" s="26"/>
      <c r="D42" s="20" t="s">
        <v>5</v>
      </c>
      <c r="E42" s="20"/>
      <c r="F42" s="12">
        <v>78000</v>
      </c>
      <c r="G42" s="10" t="s">
        <v>7</v>
      </c>
      <c r="H42" s="10" t="s">
        <v>7</v>
      </c>
    </row>
    <row r="43" spans="1:8" ht="15.75" x14ac:dyDescent="0.25">
      <c r="A43" s="24" t="s">
        <v>11</v>
      </c>
      <c r="B43" s="25"/>
      <c r="C43" s="26"/>
      <c r="D43" s="20" t="s">
        <v>4</v>
      </c>
      <c r="E43" s="20"/>
      <c r="F43" s="12">
        <v>135000</v>
      </c>
      <c r="G43" s="10" t="s">
        <v>7</v>
      </c>
      <c r="H43" s="10" t="s">
        <v>7</v>
      </c>
    </row>
    <row r="44" spans="1:8" ht="15.75" x14ac:dyDescent="0.25">
      <c r="A44" s="24"/>
      <c r="B44" s="25"/>
      <c r="C44" s="26"/>
      <c r="D44" s="20" t="s">
        <v>5</v>
      </c>
      <c r="E44" s="20"/>
      <c r="F44" s="12">
        <v>42000</v>
      </c>
      <c r="G44" s="10" t="s">
        <v>7</v>
      </c>
      <c r="H44" s="10" t="s">
        <v>7</v>
      </c>
    </row>
    <row r="45" spans="1:8" ht="15.75" x14ac:dyDescent="0.25">
      <c r="A45" s="16" t="s">
        <v>14</v>
      </c>
      <c r="B45" s="16"/>
      <c r="C45" s="16"/>
      <c r="D45" s="16"/>
      <c r="E45" s="16"/>
      <c r="F45" s="13">
        <f>SUM(F39:F44)</f>
        <v>820000</v>
      </c>
      <c r="G45" s="7"/>
      <c r="H45" s="7"/>
    </row>
    <row r="47" spans="1:8" x14ac:dyDescent="0.25">
      <c r="A47" s="15" t="s">
        <v>23</v>
      </c>
      <c r="B47" s="15"/>
      <c r="C47" s="15"/>
      <c r="D47" s="15"/>
      <c r="E47" s="15"/>
      <c r="F47" s="14">
        <f>F45+F37+F27+F19+F11</f>
        <v>4250000</v>
      </c>
    </row>
  </sheetData>
  <mergeCells count="66">
    <mergeCell ref="A37:E37"/>
    <mergeCell ref="D32:E32"/>
    <mergeCell ref="D33:E33"/>
    <mergeCell ref="D34:E34"/>
    <mergeCell ref="D35:E35"/>
    <mergeCell ref="D36:E36"/>
    <mergeCell ref="A27:E27"/>
    <mergeCell ref="A5:A6"/>
    <mergeCell ref="A7:A8"/>
    <mergeCell ref="A9:A10"/>
    <mergeCell ref="B5:B10"/>
    <mergeCell ref="C5:C10"/>
    <mergeCell ref="A13:A14"/>
    <mergeCell ref="B13:B18"/>
    <mergeCell ref="C13:C18"/>
    <mergeCell ref="A15:A16"/>
    <mergeCell ref="A17:A18"/>
    <mergeCell ref="A11:E11"/>
    <mergeCell ref="A19:E19"/>
    <mergeCell ref="A29:A32"/>
    <mergeCell ref="B29:B36"/>
    <mergeCell ref="C29:C36"/>
    <mergeCell ref="A33:A34"/>
    <mergeCell ref="A35:A36"/>
    <mergeCell ref="A21:A22"/>
    <mergeCell ref="B21:B26"/>
    <mergeCell ref="C21:C26"/>
    <mergeCell ref="A23:A24"/>
    <mergeCell ref="A25:A26"/>
    <mergeCell ref="D22:E22"/>
    <mergeCell ref="D23:E23"/>
    <mergeCell ref="D24:E24"/>
    <mergeCell ref="D25:E25"/>
    <mergeCell ref="D26:E26"/>
    <mergeCell ref="A41:A42"/>
    <mergeCell ref="A43:A44"/>
    <mergeCell ref="D29:D31"/>
    <mergeCell ref="D5:E5"/>
    <mergeCell ref="D6:E6"/>
    <mergeCell ref="D7:E7"/>
    <mergeCell ref="D8:E8"/>
    <mergeCell ref="D9:E9"/>
    <mergeCell ref="D10:E10"/>
    <mergeCell ref="D13:E13"/>
    <mergeCell ref="D14:E14"/>
    <mergeCell ref="D15:E15"/>
    <mergeCell ref="D16:E16"/>
    <mergeCell ref="D17:E17"/>
    <mergeCell ref="D18:E18"/>
    <mergeCell ref="D21:E21"/>
    <mergeCell ref="A47:E47"/>
    <mergeCell ref="A45:E45"/>
    <mergeCell ref="A3:H3"/>
    <mergeCell ref="D39:E39"/>
    <mergeCell ref="D40:E40"/>
    <mergeCell ref="D41:E41"/>
    <mergeCell ref="D42:E42"/>
    <mergeCell ref="D43:E43"/>
    <mergeCell ref="D44:E44"/>
    <mergeCell ref="A12:H12"/>
    <mergeCell ref="A20:H20"/>
    <mergeCell ref="A28:H28"/>
    <mergeCell ref="A38:H38"/>
    <mergeCell ref="A39:A40"/>
    <mergeCell ref="B39:B44"/>
    <mergeCell ref="C39:C44"/>
  </mergeCells>
  <phoneticPr fontId="1" type="noConversion"/>
  <pageMargins left="0.70866141732283472" right="0.70866141732283472" top="0.33" bottom="0.28999999999999998" header="0.31496062992125984" footer="0.2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COMMUNITY</cp:lastModifiedBy>
  <cp:lastPrinted>2023-01-25T04:38:45Z</cp:lastPrinted>
  <dcterms:created xsi:type="dcterms:W3CDTF">2023-01-24T06:48:17Z</dcterms:created>
  <dcterms:modified xsi:type="dcterms:W3CDTF">2023-01-25T05:10:07Z</dcterms:modified>
</cp:coreProperties>
</file>